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3045" windowHeight="4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<sst xmlns="http://schemas.openxmlformats.org/spreadsheetml/2006/main" count="44" uniqueCount="38">
  <si>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データ</t>
  </si>
  <si>
    <t>0.4/1秒</t>
  </si>
  <si>
    <t>肉</t>
  </si>
  <si>
    <t>総資源量</t>
  </si>
  <si>
    <t>人</t>
  </si>
  <si>
    <t>匹狩るのに</t>
  </si>
  <si>
    <t>秒</t>
  </si>
  <si>
    <t>4人の時</t>
  </si>
  <si>
    <t>3人の時</t>
  </si>
  <si>
    <t>余った人の行動</t>
  </si>
  <si>
    <t>木の実</t>
  </si>
  <si>
    <t>畑</t>
  </si>
  <si>
    <t>木</t>
  </si>
  <si>
    <t>効率</t>
  </si>
  <si>
    <t>必要経費</t>
  </si>
  <si>
    <t>その後金に移動すると仮定する</t>
  </si>
  <si>
    <t>←（肉-10×4頭）=肉-40</t>
  </si>
  <si>
    <t>金の効率：</t>
  </si>
  <si>
    <t>金</t>
  </si>
  <si>
    <t>3人を基準値とした+資源量</t>
  </si>
  <si>
    <t>1頭あたり</t>
  </si>
  <si>
    <t>畑の収穫量</t>
  </si>
  <si>
    <t>補正必要経費</t>
  </si>
  <si>
    <t>中国版補正必要経費</t>
  </si>
  <si>
    <t>367秒間フリー</t>
  </si>
  <si>
    <t>鹿の効率</t>
  </si>
  <si>
    <t>苺の効率</t>
  </si>
  <si>
    <t>木の効率</t>
  </si>
  <si>
    <t>畑の効率</t>
  </si>
  <si>
    <t>金の効率</t>
  </si>
  <si>
    <t>狩りにかかる時間＠4人</t>
  </si>
  <si>
    <t>狩りにかかる時間＠3人</t>
  </si>
  <si>
    <t>鹿農民は金に行くと仮定する</t>
  </si>
  <si>
    <t>4人で狩れる鹿の肉（1頭あたり）</t>
  </si>
  <si>
    <t>3人で狩れる鹿の肉（1頭あたり）</t>
  </si>
  <si>
    <t>今井君は、鹿の人を苺にしたのかな？</t>
  </si>
  <si>
    <t>余った人で苺を狩ればまぁ、今井君の作った実験データになりそうな感じ</t>
  </si>
  <si>
    <t>でも、やっぱ鹿4人の方が金＋１００お得なんじゃね？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</si>
</sst>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21" sqref="A21"/>
    </sheetView>
  </sheetViews>
  <sheetFormatPr defaultColWidth="9.00390625" defaultRowHeight="13.5"/>
  <cols>
    <col min="1" max="1" width="13.75390625" style="0" customWidth="1"/>
    <col min="2" max="2" width="11.00390625" style="0" customWidth="1"/>
    <col min="4" max="4" width="8.375" style="0" customWidth="1"/>
    <col min="5" max="5" width="12.00390625" style="0" customWidth="1"/>
    <col min="6" max="6" width="25.75390625" style="0" customWidth="1"/>
    <col min="7" max="7" width="12.25390625" style="0" customWidth="1"/>
    <col min="8" max="8" width="10.125" style="0" customWidth="1"/>
  </cols>
  <sheetData>
    <row r="1" ht="13.5">
      <c r="F1" t="s">
        <v>20</v>
      </c>
    </row>
    <row r="2" spans="1:6" ht="13.5">
      <c r="A2" t="s">
        <v>4</v>
      </c>
      <c r="B2">
        <v>4</v>
      </c>
      <c r="D2">
        <f>F2/B2</f>
        <v>30</v>
      </c>
      <c r="E2" t="s">
        <v>3</v>
      </c>
      <c r="F2">
        <v>120</v>
      </c>
    </row>
    <row r="3" spans="2:6" ht="13.5">
      <c r="B3">
        <v>3</v>
      </c>
      <c r="D3">
        <f>F3/B3</f>
        <v>36.666666666666664</v>
      </c>
      <c r="E3" t="s">
        <v>3</v>
      </c>
      <c r="F3">
        <v>110</v>
      </c>
    </row>
    <row r="6" spans="1:5" ht="13.5">
      <c r="A6" t="s">
        <v>0</v>
      </c>
      <c r="B6" t="s">
        <v>1</v>
      </c>
      <c r="C6" s="1" t="s">
        <v>2</v>
      </c>
      <c r="D6">
        <v>30</v>
      </c>
      <c r="E6">
        <f>D3</f>
        <v>36.666666666666664</v>
      </c>
    </row>
    <row r="7" spans="3:5" ht="13.5">
      <c r="C7">
        <v>0.4</v>
      </c>
      <c r="D7">
        <f>D6/C7</f>
        <v>75</v>
      </c>
      <c r="E7">
        <f>E6/C7</f>
        <v>91.66666666666666</v>
      </c>
    </row>
    <row r="8" spans="6:8" ht="13.5">
      <c r="F8" t="s">
        <v>19</v>
      </c>
      <c r="G8" t="s">
        <v>18</v>
      </c>
      <c r="H8" t="s">
        <v>2</v>
      </c>
    </row>
    <row r="9" spans="1:8" ht="13.5">
      <c r="A9">
        <v>4</v>
      </c>
      <c r="B9" t="s">
        <v>5</v>
      </c>
      <c r="C9" t="s">
        <v>7</v>
      </c>
      <c r="D9">
        <f>D7*A9</f>
        <v>300</v>
      </c>
      <c r="E9" t="s">
        <v>6</v>
      </c>
      <c r="F9" t="s">
        <v>15</v>
      </c>
      <c r="G9">
        <f>(D10-D9)*G11*4</f>
        <v>100.26666666666661</v>
      </c>
      <c r="H9">
        <v>40</v>
      </c>
    </row>
    <row r="10" spans="3:8" ht="13.5">
      <c r="C10" t="s">
        <v>8</v>
      </c>
      <c r="D10">
        <f>E7*A9</f>
        <v>366.66666666666663</v>
      </c>
      <c r="E10" t="s">
        <v>6</v>
      </c>
      <c r="F10" t="s">
        <v>16</v>
      </c>
      <c r="G10">
        <v>0</v>
      </c>
      <c r="H10">
        <v>0</v>
      </c>
    </row>
    <row r="11" spans="6:7" ht="13.5">
      <c r="F11" t="s">
        <v>17</v>
      </c>
      <c r="G11">
        <v>0.376</v>
      </c>
    </row>
    <row r="13" spans="3:7" ht="13.5">
      <c r="C13" t="s">
        <v>13</v>
      </c>
      <c r="D13" t="s">
        <v>14</v>
      </c>
      <c r="E13" t="s">
        <v>22</v>
      </c>
      <c r="F13" t="s">
        <v>23</v>
      </c>
      <c r="G13" t="s">
        <v>24</v>
      </c>
    </row>
    <row r="14" spans="1:7" ht="13.5">
      <c r="A14" t="s">
        <v>9</v>
      </c>
      <c r="B14" t="s">
        <v>10</v>
      </c>
      <c r="C14">
        <v>0.307</v>
      </c>
      <c r="D14">
        <v>0</v>
      </c>
      <c r="G14">
        <f>C14*D10</f>
        <v>112.56666666666665</v>
      </c>
    </row>
    <row r="15" spans="2:9" ht="13.5">
      <c r="B15" t="s">
        <v>11</v>
      </c>
      <c r="C15">
        <v>0.339</v>
      </c>
      <c r="D15">
        <v>60</v>
      </c>
      <c r="E15">
        <f>D15*G15/I15</f>
        <v>42.61714285714286</v>
      </c>
      <c r="F15">
        <f>D15*G15/(I15+45)</f>
        <v>33.9</v>
      </c>
      <c r="G15">
        <f>D10*C15</f>
        <v>124.3</v>
      </c>
      <c r="H15" t="s">
        <v>21</v>
      </c>
      <c r="I15">
        <v>175</v>
      </c>
    </row>
    <row r="16" spans="2:7" ht="13.5">
      <c r="B16" t="s">
        <v>12</v>
      </c>
      <c r="C16">
        <v>0.389</v>
      </c>
      <c r="D16">
        <v>0</v>
      </c>
      <c r="G16">
        <f>D10*C16</f>
        <v>142.63333333333333</v>
      </c>
    </row>
    <row r="18" ht="13.5">
      <c r="A18" t="s">
        <v>35</v>
      </c>
    </row>
    <row r="19" ht="13.5">
      <c r="A19" t="s">
        <v>36</v>
      </c>
    </row>
    <row r="20" ht="13.5">
      <c r="A20" t="s">
        <v>37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6" sqref="A16"/>
    </sheetView>
  </sheetViews>
  <sheetFormatPr defaultColWidth="9.00390625" defaultRowHeight="13.5"/>
  <cols>
    <col min="1" max="1" width="26.00390625" style="0" customWidth="1"/>
  </cols>
  <sheetData>
    <row r="1" ht="13.5">
      <c r="A1" t="s">
        <v>0</v>
      </c>
    </row>
    <row r="2" spans="1:2" ht="13.5">
      <c r="A2" t="s">
        <v>25</v>
      </c>
      <c r="B2">
        <v>0.4</v>
      </c>
    </row>
    <row r="3" spans="1:2" ht="13.5">
      <c r="A3" t="s">
        <v>26</v>
      </c>
      <c r="B3">
        <v>0.307</v>
      </c>
    </row>
    <row r="4" spans="1:2" ht="13.5">
      <c r="A4" t="s">
        <v>27</v>
      </c>
      <c r="B4">
        <v>0.389</v>
      </c>
    </row>
    <row r="5" spans="1:2" ht="13.5">
      <c r="A5" t="s">
        <v>28</v>
      </c>
      <c r="B5">
        <v>0.339</v>
      </c>
    </row>
    <row r="6" spans="1:2" ht="13.5">
      <c r="A6" t="s">
        <v>29</v>
      </c>
      <c r="B6">
        <v>0.376</v>
      </c>
    </row>
    <row r="7" spans="1:2" ht="13.5">
      <c r="A7" t="s">
        <v>33</v>
      </c>
      <c r="B7">
        <v>120</v>
      </c>
    </row>
    <row r="8" spans="1:2" ht="13.5">
      <c r="A8" t="s">
        <v>34</v>
      </c>
      <c r="B8">
        <v>110</v>
      </c>
    </row>
    <row r="11" spans="1:3" ht="13.5">
      <c r="A11" t="s">
        <v>30</v>
      </c>
      <c r="B11">
        <f>B7/4/B2*4</f>
        <v>300</v>
      </c>
      <c r="C11" t="s">
        <v>6</v>
      </c>
    </row>
    <row r="12" spans="1:3" ht="13.5">
      <c r="A12" t="s">
        <v>31</v>
      </c>
      <c r="B12">
        <f>B8/3/B2*4</f>
        <v>366.66666666666663</v>
      </c>
      <c r="C12" t="s">
        <v>6</v>
      </c>
    </row>
    <row r="14" ht="13.5">
      <c r="A14" t="s">
        <v>32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thymus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helper</dc:creator>
  <cp:keywords/>
  <dc:description/>
  <cp:lastModifiedBy>helper</cp:lastModifiedBy>
  <dcterms:created xsi:type="dcterms:W3CDTF">2007-01-27T15:00:35Z</dcterms:created>
  <dcterms:modified xsi:type="dcterms:W3CDTF">2007-01-28T07:12:54Z</dcterms:modified>
  <cp:category/>
  <cp:version/>
  <cp:contentType/>
  <cp:contentStatus/>
</cp:coreProperties>
</file>